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P/Enc. Cuentas por Pagar/E. Cuenta Suplidores (PAGINA WEB)/2023/Informe de cuentas por pagar 2023/"/>
    </mc:Choice>
  </mc:AlternateContent>
  <xr:revisionPtr revIDLastSave="720" documentId="13_ncr:1_{D029D431-5FBA-4103-9831-1E81140A7808}" xr6:coauthVersionLast="47" xr6:coauthVersionMax="47" xr10:uidLastSave="{111425BE-320A-4BBF-8EFD-C9934BCE4B85}"/>
  <bookViews>
    <workbookView xWindow="0" yWindow="0" windowWidth="20490" windowHeight="10920" xr2:uid="{00000000-000D-0000-FFFF-FFFF00000000}"/>
  </bookViews>
  <sheets>
    <sheet name="ESTADO DE CTA SUPLID FEBRE 2023" sheetId="1" r:id="rId1"/>
    <sheet name="Hoja2" sheetId="2" r:id="rId2"/>
  </sheets>
  <definedNames>
    <definedName name="_xlnm.Print_Area" localSheetId="0">'ESTADO DE CTA SUPLID FEBRE 2023'!$B$8:$H$66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9" i="1" l="1"/>
  <c r="P87" i="1"/>
</calcChain>
</file>

<file path=xl/sharedStrings.xml><?xml version="1.0" encoding="utf-8"?>
<sst xmlns="http://schemas.openxmlformats.org/spreadsheetml/2006/main" count="278" uniqueCount="198">
  <si>
    <t>FONDO PATRIMONIAL DE LAS EMPRESAS REFORMADAS</t>
  </si>
  <si>
    <t>ITEM.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</si>
  <si>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</si>
  <si>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</si>
  <si>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</si>
  <si>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</si>
  <si>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</si>
  <si>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</si>
  <si>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</si>
  <si>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</si>
  <si>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PROVEEDOR</t>
  </si>
  <si>
    <t>Concepto</t>
  </si>
  <si>
    <t>COMPLETO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</si>
  <si>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</si>
  <si>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</si>
  <si>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</si>
  <si>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</si>
  <si>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</si>
  <si>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</si>
  <si>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</si>
  <si>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 xml:space="preserve"> Ctas.Por Pagar </t>
  </si>
  <si>
    <t>Sarita Martinez  Frómeta</t>
  </si>
  <si>
    <t>SENASA</t>
  </si>
  <si>
    <t>2.2.6.3.01</t>
  </si>
  <si>
    <t>2.2.5.3.04</t>
  </si>
  <si>
    <t>2.5.1.2.01</t>
  </si>
  <si>
    <t>ALCALDIA DEL DISTRITO NACIONAL</t>
  </si>
  <si>
    <t>2.2.1.8.01</t>
  </si>
  <si>
    <t>FEBRERO 2023</t>
  </si>
  <si>
    <t>SERVICIO DE RECOGIDA DE BASURA DEL EDIFICIO, CORRESPONDIENTE AL MES DE FEBRERO  2023.</t>
  </si>
  <si>
    <t>B1500039767</t>
  </si>
  <si>
    <t>MARIO ISRAEL VALERIO MEJIA</t>
  </si>
  <si>
    <t>B1500000030</t>
  </si>
  <si>
    <t>2.7.1.1.01</t>
  </si>
  <si>
    <t>CENTRO AUTOMOTRIZ REMESA,S.R.L.</t>
  </si>
  <si>
    <t>MANTENIMIENTO Y REPARACION DE VEHICULOS AL SERVCIO DE LA INSTITUCION FONPER.</t>
  </si>
  <si>
    <t>B1500001704</t>
  </si>
  <si>
    <t>2.2.7.8.06</t>
  </si>
  <si>
    <t>B1500007954</t>
  </si>
  <si>
    <t>ICU SOLUCIONES EMPRESARIALE,S.R.L</t>
  </si>
  <si>
    <t>B1500000477</t>
  </si>
  <si>
    <t>DRA. BERQUIS D.MORENO</t>
  </si>
  <si>
    <t>B1500000314</t>
  </si>
  <si>
    <t>2.2.8.7.06</t>
  </si>
  <si>
    <t>B1500000156</t>
  </si>
  <si>
    <t>MIXFACILITY ARL,S.R.L</t>
  </si>
  <si>
    <t>B1500000104</t>
  </si>
  <si>
    <t>2.6.5.4.01</t>
  </si>
  <si>
    <t>GARCIA Y LLERANDI,S.A.S.</t>
  </si>
  <si>
    <t>B1500001248</t>
  </si>
  <si>
    <t>2.6.5.2.01</t>
  </si>
  <si>
    <t>HUMANO SEGUROS,S.A.</t>
  </si>
  <si>
    <t>MAPFRE SALUD ARS,S.A</t>
  </si>
  <si>
    <t>SEGURO MEDICO POLIZA EMPLEADOS  30-95-207920,MES DE FEBRERO  2023.</t>
  </si>
  <si>
    <t>B1500026730</t>
  </si>
  <si>
    <t>B1500000042</t>
  </si>
  <si>
    <t>JUNIOR DAVID ROSARIO MORETA</t>
  </si>
  <si>
    <t>LOBLACON,SRL</t>
  </si>
  <si>
    <t>B1500000018</t>
  </si>
  <si>
    <t>2.7.1.5.01</t>
  </si>
  <si>
    <t>B1500000051</t>
  </si>
  <si>
    <t>POLANCO CALDERON CALCAÑO,S.R.L</t>
  </si>
  <si>
    <t>B1500000015</t>
  </si>
  <si>
    <t>SKETCHPROM,S.RL.</t>
  </si>
  <si>
    <t>B1500000579</t>
  </si>
  <si>
    <t>Eddy Dominguez</t>
  </si>
  <si>
    <t xml:space="preserve">                                         Carlos Subervi</t>
  </si>
  <si>
    <t xml:space="preserve">                                         Enc.Division Contabilidad </t>
  </si>
  <si>
    <t>FLASHPACK STORAGE SOLUTIONS</t>
  </si>
  <si>
    <t>B1500000344</t>
  </si>
  <si>
    <t>E&amp;R FUMIPLAG PEST CONTROL,S.R,L.</t>
  </si>
  <si>
    <t>B1500000316</t>
  </si>
  <si>
    <t>2.2.8.5.01</t>
  </si>
  <si>
    <t>MAXIBODEGAS EOP DEL CARIBE,S.R.L.</t>
  </si>
  <si>
    <t>B1500001420</t>
  </si>
  <si>
    <t>2.3.9.2.01</t>
  </si>
  <si>
    <t>B1500000923</t>
  </si>
  <si>
    <t>2.2.8.6.01</t>
  </si>
  <si>
    <t>PENDIENTE</t>
  </si>
  <si>
    <t>GP SOFTWARE &amp; CONSULTING,S.R.L</t>
  </si>
  <si>
    <t>B1500000153</t>
  </si>
  <si>
    <t>2.2.8.7.05</t>
  </si>
  <si>
    <t>ULLOA PUBLICIDAD ESTRATEGICA,S.R.L</t>
  </si>
  <si>
    <t>B1500000138</t>
  </si>
  <si>
    <t>2.3.2.3.01</t>
  </si>
  <si>
    <t>FLOW,S.R.L.</t>
  </si>
  <si>
    <t>B1500000838</t>
  </si>
  <si>
    <t>CAASD</t>
  </si>
  <si>
    <t>SERVICIO DE AGUA POTABLE, CORRESPONDIENTE AL MES DE FEBRERO 2023.</t>
  </si>
  <si>
    <t>B1500110467</t>
  </si>
  <si>
    <t>2.2.1.7.01</t>
  </si>
  <si>
    <t>B1500110499</t>
  </si>
  <si>
    <t>ING.RAUL MORETA CASTILLO</t>
  </si>
  <si>
    <t>CUB.No.9 ADENDA II PARA LA CONSTRUCCION LOTE #16 DE 15 VIVIENDAS ECONOMICAS EN SAN JUAN.</t>
  </si>
  <si>
    <t>B1500000105</t>
  </si>
  <si>
    <t>B1500000224</t>
  </si>
  <si>
    <t>B1500003509</t>
  </si>
  <si>
    <t>COMERCIAL YAELYS,S.R.L</t>
  </si>
  <si>
    <t>ADQ. NEVERA WHIRLPOOL WT1230K 12.DESTACAMENTO POLICIA LA CUMBRE SANTIAGO.</t>
  </si>
  <si>
    <t>B1500000309</t>
  </si>
  <si>
    <t>MIXCORP</t>
  </si>
  <si>
    <t>B1500000188</t>
  </si>
  <si>
    <t>TECNAS,I.E.R.L.</t>
  </si>
  <si>
    <t>SERVICIOS DE MANTENIMIENTO DEL ASCENSOR DEL EDIFICIO DEL FONPER, CORRESPONDIENTE AL MES DE FEBRERO.  DEL 2023.</t>
  </si>
  <si>
    <t>B1500002750</t>
  </si>
  <si>
    <t>2.2.7.2.06</t>
  </si>
  <si>
    <t>DRA.LOURDES YNMACULADA DE OLEO VALENZUELA</t>
  </si>
  <si>
    <t>SERVICIOS DE LEGALIZACIÓN Y NOTARIZACIÓN DE DOCUMENTOS.</t>
  </si>
  <si>
    <t>B1500000065</t>
  </si>
  <si>
    <t>RAFAEL CACERES  RODRIGUEZ</t>
  </si>
  <si>
    <t>SERVICIOS DE NOTARIZACION DE DOCUMENTOS.</t>
  </si>
  <si>
    <t>B1500000013</t>
  </si>
  <si>
    <t>MARIA EUGENIA KELNER DE BENITO</t>
  </si>
  <si>
    <t>MARCO J.TRONCOSO</t>
  </si>
  <si>
    <t>SERVICIOS PROFESIONALES COMO MIEMBRO DEL COMITÉ DE AUDITORIA DE EGEHAINA PARA EL MES DE FEBRERO  2023.</t>
  </si>
  <si>
    <t>B1500000028</t>
  </si>
  <si>
    <t xml:space="preserve">EDESUR </t>
  </si>
  <si>
    <t>SERVICIOS ENERGIA ELECTRICA DEL EDIFICIO FONPER,PERIODO 01/12/2022 AL 01/01/2023.</t>
  </si>
  <si>
    <t>B1500351899</t>
  </si>
  <si>
    <t>2.2.1.6.01</t>
  </si>
  <si>
    <t>COMPANIA DOMINICANA DE TELEFONOS,S.A.</t>
  </si>
  <si>
    <t>SERVICIOS TELEFONOS (FLOTA)DE LAS CTA. 780833009, MES DE FEBRERO  20232</t>
  </si>
  <si>
    <t>E4500004485</t>
  </si>
  <si>
    <t>2.2.1.3.01</t>
  </si>
  <si>
    <t>GTG INDUSTRIAL,S..L.</t>
  </si>
  <si>
    <t>B1500000850</t>
  </si>
  <si>
    <t>B1500000251</t>
  </si>
  <si>
    <t>CUB. No.7,ADENDA LA CONSTRUCCION LOTE No.6,DE 15 VIVIENDAS ECONOMICAS,EN SAN JUAN DE LA MAGUANA.</t>
  </si>
  <si>
    <t>SEGURO MEDICO POLIZA No.24733, 01/02/2023 AL 28/02/2023.</t>
  </si>
  <si>
    <t>SERVICIO DE RENTA (15) IMPRESORAS COPIADORAS  MULT.PARA SER USADOS EN DIFERENTE AREAS DE LA INSTITUCION(FONPER).</t>
  </si>
  <si>
    <t>SEGURO MEDICO POLIZA 991964, MES DE FEBRERO  2023.</t>
  </si>
  <si>
    <t>SEGURO MEDICO POLIZA 989837, MES DE FEBRERO  2023.</t>
  </si>
  <si>
    <t>ADQ. CAJA REGISTRADORAS SHARP,PARA EQUIPAMIENTO PANADERIA Y RESPOTERIA PROY.CARRERA YEGUA,SAN JUAN ,REPOSTERIA LA LEONOR CUMBRE,STGO.</t>
  </si>
  <si>
    <t>ADQUISICION DE MATERIALES DE OFICINA,PARA UTILIZAR  (FONPER).</t>
  </si>
  <si>
    <t>SERVCIO DE MONTAJE Y LOGISTICA DE EVENTO DE INAUGURACION DE DOS CAMPOS DE BEISBOL EN  MAMBUCHE SECTOR GURABO Y PLAY LA EMBOSCADA,SECTOR CIENFUEGOS,STGO.DIA 26/11/2022.</t>
  </si>
  <si>
    <t>SERVICIOS TECNICOS Y MANTENIMIENTOS AL PROGRAMA SIGAF,MES DE FEBRERO 2023.</t>
  </si>
  <si>
    <t>AVANCE 30%,SEGÚN CONTRATO,PARA LA ADQ. MOBILIARIOS Y EQUIPOS DE LOS PROYECTOS DE CONTRCCCION.</t>
  </si>
  <si>
    <t>ADQ.LAPTOPS DELL,PARA EL PERSONAL  FONPER.</t>
  </si>
  <si>
    <t>ADQ. LAVADERO EN ACERO INOXIDABLE CON MESA PARA AUTOPSIA.FUNERARIA MONTECRISTI Y JAMAO AL NORTE</t>
  </si>
  <si>
    <t>ADQ.MESA ACERO INOXIDABLE CON RUEDAS.FUNERARIA MONTECRISTI Y JAMAO AL NORTE</t>
  </si>
  <si>
    <t>HONORARIOS COMO COMISARIA DE CUENTAS DE LA TABACALERA, CORRESPONDIENTE AL MES DE FEBRERO 2023.</t>
  </si>
  <si>
    <t>B1500003106</t>
  </si>
  <si>
    <t>2.3.9.5.01</t>
  </si>
  <si>
    <t>2.6.1.1.01</t>
  </si>
  <si>
    <t>EUSEBIO TREJO REYES</t>
  </si>
  <si>
    <t>CUB. No.6 FINAL,CONST.DE 15 VIVIENDAS ECONOMICAS 11 DE 13 Y 4 DE 2 HABITACIONES EN LA LOCALIDAD PARA SER CONSTRUIDOS EN SAN JUAN</t>
  </si>
  <si>
    <t>TROPIGAS DOMINICANA,S.R.L.</t>
  </si>
  <si>
    <t>B1500012831</t>
  </si>
  <si>
    <t>2.3.7.1.04</t>
  </si>
  <si>
    <t>SOFIMAC TECNOLOGY SOTE,SRL</t>
  </si>
  <si>
    <t>SERVICIO MANTENIMIENTO DE LAS 21UNDS DE AIRES ACONDICIONADOS FONPER.</t>
  </si>
  <si>
    <t>B1500000086</t>
  </si>
  <si>
    <t>2.2.7.2.08</t>
  </si>
  <si>
    <t>INVERSIONES SALDIVAR Y SOSA,S.R.L</t>
  </si>
  <si>
    <t>B1500000114</t>
  </si>
  <si>
    <t>2.6.6.2.01</t>
  </si>
  <si>
    <t>NEXTWORLD TECNOLOGY CANADA,SRL</t>
  </si>
  <si>
    <t>SERVICIO DE ALQUILER DE EQUIPOS P/IMPLEMENTACION DE  SISTEMA DE PURIFICACION,DESINFECCION, DESODORIZACION DEL AIRE Y SUPERFICIE DEL FONPER.MES FEBRERO 2023.</t>
  </si>
  <si>
    <t>B1500000136</t>
  </si>
  <si>
    <t>2.2.5.3.05</t>
  </si>
  <si>
    <t>JHARLEM MATOS MENDEZ</t>
  </si>
  <si>
    <t>CUB.3RA.DE SUPERVISION EXT. CONSTRUCCION CENTRO DE MADRES P/CONFESION TEXTIL QUITA CORAZA.</t>
  </si>
  <si>
    <t>B1500000004</t>
  </si>
  <si>
    <t>2.7.1.5.02</t>
  </si>
  <si>
    <t>SERVICIOS TELEFONOS DE LAS CTA. 710383756, MES DE FEBRERO  2023.</t>
  </si>
  <si>
    <t>E4500003159</t>
  </si>
  <si>
    <t>SERVICIOS TELEFONOS DE LAS CTA. 710383701, MES DE FEBRERO  2023.</t>
  </si>
  <si>
    <t>E4500003465</t>
  </si>
  <si>
    <t>SERVICIOS TELEFONOS DE LAS CTA. 704450379, MES DE FEBRERO  2023.</t>
  </si>
  <si>
    <t>E4500003313</t>
  </si>
  <si>
    <t>B1500001720</t>
  </si>
  <si>
    <t>__________________________</t>
  </si>
  <si>
    <t>SUPERVISON CUBICACION N0.3,PARA LA CONSTRUCCION DE PANADERIA REPOSTERIA LA CUMBRE,SANTIAGO</t>
  </si>
  <si>
    <t>ADQ.DE MATERIALES DE LIMPIEZAS Y DESECHABLES</t>
  </si>
  <si>
    <t>SUMINISTRO E INSTALACION DE MOTOR PARA MANEJADORA TIPO FAN COIL.PARA  (FONPER)</t>
  </si>
  <si>
    <t>CUB.No.10 FINAL MAS ADENDA HIP/CONSTRUCCION LOTE No.11,DE 15 VIVIENDAS ECONOMICAS,SAN JUAN.</t>
  </si>
  <si>
    <t>SERVICIOS  DE  ALQUILER TRITURADORAS DE DOCUMENTOS.PARA DEPTO. CORRESPONDENCIA Y ARCHIVO.</t>
  </si>
  <si>
    <t>ADQ. T-SHRTS ,P/USAR EN LA JURAMENTACION,COMITÉ DE INTEGRIDAD GUBERNAMENTAL DIGEIG.</t>
  </si>
  <si>
    <t>ADQ.COMESTIBLE Y FRASCO DE CRISTAL TAPA PEQUEÑA PARA ACTIVIDADES FONPER.</t>
  </si>
  <si>
    <t>INFORME MENSUAL DE CUENTAS POR PAGAR</t>
  </si>
  <si>
    <t>MANTENIMIENTO Y REPARACION DE VEHICULOS AL SERVCIO DE LA FONPER.</t>
  </si>
  <si>
    <t xml:space="preserve">SERVCIOS DE NOTARIZACION DE DOCUMENTOS </t>
  </si>
  <si>
    <t>GRUPO JAQUEZ MOREL</t>
  </si>
  <si>
    <t>2.3.3.2.01   2.3.9.1.01</t>
  </si>
  <si>
    <t xml:space="preserve">ADQ.BOMBA DE  AGUA 7.5 H.P,USO EDIFICIO QUE ALOJA LAS OFICINAS DEL FONPER </t>
  </si>
  <si>
    <t>B1500003308</t>
  </si>
  <si>
    <t>B1500003307</t>
  </si>
  <si>
    <t>CUB. No.9, FINAL MAS ADENDA PARA  CONSTRUCCION PROYECTO 150 VIVIENDAS ECONOMICAS LOTE 1, 13 DE 3 HABITACIONES Y DE 2 DE 2 HABITACIONES ,SAN JUAN DE LA MAGUANA</t>
  </si>
  <si>
    <t>SYMTECH SOLAR S.R.L</t>
  </si>
  <si>
    <t>SUPERVISION CUB 6 DE PROYECTO PLAY BASEBALL MAMBUICHE,SECTOR GURABO,STGO.</t>
  </si>
  <si>
    <t>SERVICIO DE FUMIGACION Y DESINFECCION EN DIFERENTES AREAS DEL  (FONPER).</t>
  </si>
  <si>
    <t>ACTIVIDADES CAOMA,S.R.L.</t>
  </si>
  <si>
    <t>BLUEBOX SOLUTION S.R.L</t>
  </si>
  <si>
    <t>A.V.BLANDINO &amp; CIA.S.A.</t>
  </si>
  <si>
    <t>ADQ. ESTACIONES MODULARES PARA   DEPTOS. TECNOLOGIA DE LA INFORMACION Y CORRESPONDENCIA Y ARCHIVOS DEL  FONPER.</t>
  </si>
  <si>
    <t>GAS LICUADO DE PETROLEO PARA LAS COCINAS DEL EDIFICIO DR. RAFAEL KASSE ACTA</t>
  </si>
  <si>
    <t>ADQ.DE SISTEMAS DE SEGURIDAD  DE CONTROL DE ACCESO HIKVISION Y SISTEMA DE ALARMA CONTRA INCENDIOS PARA  FONPER.</t>
  </si>
  <si>
    <t xml:space="preserve">  Coordinador 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</si>
</sst>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Museo Sans 500"/>
    </font>
    <font>
      <sz val="14"/>
      <color theme="1"/>
      <name val="Museo Sans 500"/>
    </font>
    <font>
      <b/>
      <sz val="14"/>
      <name val="Museo Sans 500"/>
    </font>
    <font>
      <sz val="8"/>
      <name val="Calibri"/>
      <family val="2"/>
      <scheme val="minor"/>
    </font>
    <font>
      <sz val="16"/>
      <color theme="1"/>
      <name val="Museo Sans 500"/>
    </font>
    <font>
      <sz val="16"/>
      <color theme="1"/>
      <name val="Calibri"/>
      <family val="2"/>
      <scheme val="minor"/>
    </font>
    <font>
      <sz val="16"/>
      <name val="Museo Sans 500"/>
    </font>
    <font>
      <b/>
      <sz val="20"/>
      <color theme="1"/>
      <name val="Museo Sans 500"/>
    </font>
    <font>
      <sz val="20"/>
      <color theme="1"/>
      <name val="Calibri"/>
      <family val="2"/>
      <scheme val="minor"/>
    </font>
    <font>
      <sz val="20"/>
      <color theme="1"/>
      <name val="Museo Sans 500"/>
    </font>
    <font>
      <sz val="19"/>
      <color theme="1"/>
      <name val="Museo Sans 500"/>
    </font>
    <font>
      <sz val="19"/>
      <name val="Museo Sans 500"/>
    </font>
    <font>
      <sz val="18"/>
      <color theme="1"/>
      <name val="Museo Sans 500"/>
    </font>
    <font>
      <b/>
      <sz val="20"/>
      <name val="Museo Sans 500"/>
    </font>
    <font>
      <b/>
      <sz val="22"/>
      <name val="Museo Sans 500"/>
    </font>
    <font>
      <b/>
      <sz val="19"/>
      <name val="Museo Sans 500"/>
    </font>
    <font>
      <b/>
      <sz val="15"/>
      <name val="Arial"/>
      <family val="2"/>
    </font>
    <font>
      <b/>
      <sz val="15"/>
      <name val="Museo Sans 500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7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/>
    <xf numFmtId="0" fontId="6" fillId="2" borderId="0" xfId="0" applyFont="1" applyFill="1"/>
    <xf numFmtId="0" fontId="6" fillId="0" borderId="0" xfId="0" applyFont="1"/>
    <xf numFmtId="43" fontId="6" fillId="0" borderId="0" xfId="1" applyFont="1"/>
    <xf numFmtId="14" fontId="6" fillId="0" borderId="0" xfId="1" applyNumberFormat="1" applyFont="1" applyFill="1" applyBorder="1" applyAlignment="1">
      <alignment horizontal="center"/>
    </xf>
    <xf numFmtId="0" fontId="7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43" fontId="5" fillId="2" borderId="0" xfId="1" applyFont="1" applyFill="1" applyAlignment="1">
      <alignment vertical="center"/>
    </xf>
    <xf numFmtId="43" fontId="6" fillId="2" borderId="0" xfId="1" applyFont="1" applyFill="1"/>
    <xf numFmtId="49" fontId="7" fillId="2" borderId="0" xfId="2" applyNumberFormat="1" applyFont="1" applyFill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10" fillId="0" borderId="0" xfId="0" applyFont="1"/>
    <xf numFmtId="0" fontId="9" fillId="2" borderId="0" xfId="0" applyFont="1" applyFill="1" applyAlignment="1">
      <alignment horizontal="center" vertical="center"/>
    </xf>
    <xf numFmtId="43" fontId="9" fillId="2" borderId="0" xfId="1" applyFont="1" applyFill="1" applyBorder="1" applyAlignment="1">
      <alignment vertical="center"/>
    </xf>
    <xf numFmtId="14" fontId="11" fillId="2" borderId="0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43" fontId="12" fillId="0" borderId="8" xfId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43" fontId="12" fillId="0" borderId="0" xfId="1" applyFont="1" applyAlignment="1">
      <alignment horizontal="center" vertical="center"/>
    </xf>
    <xf numFmtId="0" fontId="15" fillId="2" borderId="3" xfId="0" applyFont="1" applyFill="1" applyBorder="1"/>
    <xf numFmtId="0" fontId="15" fillId="2" borderId="3" xfId="0" applyFont="1" applyFill="1" applyBorder="1" applyAlignment="1">
      <alignment wrapText="1"/>
    </xf>
    <xf numFmtId="0" fontId="16" fillId="2" borderId="3" xfId="0" applyFont="1" applyFill="1" applyBorder="1" applyAlignment="1" applyProtection="1">
      <alignment horizontal="center"/>
      <protection locked="0"/>
    </xf>
    <xf numFmtId="14" fontId="16" fillId="2" borderId="3" xfId="1" applyNumberFormat="1" applyFont="1" applyFill="1" applyBorder="1" applyAlignment="1">
      <alignment horizontal="center"/>
    </xf>
    <xf numFmtId="43" fontId="15" fillId="2" borderId="3" xfId="1" applyFont="1" applyFill="1" applyBorder="1" applyAlignment="1" applyProtection="1">
      <alignment horizontal="center" wrapText="1"/>
      <protection locked="0"/>
    </xf>
    <xf numFmtId="4" fontId="16" fillId="2" borderId="3" xfId="1" applyNumberFormat="1" applyFont="1" applyFill="1" applyBorder="1" applyAlignment="1">
      <alignment horizontal="center"/>
    </xf>
    <xf numFmtId="4" fontId="16" fillId="2" borderId="9" xfId="1" applyNumberFormat="1" applyFont="1" applyFill="1" applyBorder="1" applyAlignment="1">
      <alignment horizontal="center"/>
    </xf>
    <xf numFmtId="0" fontId="16" fillId="2" borderId="3" xfId="3" applyFont="1" applyFill="1" applyBorder="1" applyAlignment="1">
      <alignment horizontal="left"/>
    </xf>
    <xf numFmtId="0" fontId="16" fillId="2" borderId="3" xfId="3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wrapText="1"/>
    </xf>
    <xf numFmtId="14" fontId="15" fillId="2" borderId="3" xfId="1" applyNumberFormat="1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  <xf numFmtId="4" fontId="16" fillId="2" borderId="3" xfId="1" applyNumberFormat="1" applyFont="1" applyFill="1" applyBorder="1" applyAlignment="1">
      <alignment horizontal="right"/>
    </xf>
    <xf numFmtId="43" fontId="15" fillId="2" borderId="3" xfId="1" applyFont="1" applyFill="1" applyBorder="1" applyAlignment="1" applyProtection="1">
      <alignment horizontal="right" wrapText="1"/>
      <protection locked="0"/>
    </xf>
    <xf numFmtId="0" fontId="16" fillId="2" borderId="3" xfId="3" applyFont="1" applyFill="1" applyBorder="1" applyAlignment="1">
      <alignment horizontal="left" wrapText="1"/>
    </xf>
    <xf numFmtId="0" fontId="15" fillId="2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10" xfId="0" applyFont="1" applyFill="1" applyBorder="1"/>
    <xf numFmtId="0" fontId="15" fillId="2" borderId="10" xfId="0" applyFont="1" applyFill="1" applyBorder="1" applyAlignment="1">
      <alignment wrapText="1"/>
    </xf>
    <xf numFmtId="0" fontId="16" fillId="2" borderId="10" xfId="3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/>
    </xf>
    <xf numFmtId="14" fontId="16" fillId="2" borderId="10" xfId="1" applyNumberFormat="1" applyFont="1" applyFill="1" applyBorder="1" applyAlignment="1">
      <alignment horizontal="center"/>
    </xf>
    <xf numFmtId="43" fontId="15" fillId="2" borderId="10" xfId="1" applyFont="1" applyFill="1" applyBorder="1" applyAlignment="1" applyProtection="1">
      <alignment horizontal="center" wrapText="1"/>
      <protection locked="0"/>
    </xf>
    <xf numFmtId="0" fontId="20" fillId="2" borderId="3" xfId="0" applyFont="1" applyFill="1" applyBorder="1" applyAlignment="1">
      <alignment horizontal="center" wrapText="1"/>
    </xf>
    <xf numFmtId="0" fontId="20" fillId="2" borderId="10" xfId="0" applyFont="1" applyFill="1" applyBorder="1" applyAlignment="1">
      <alignment horizontal="center" wrapText="1"/>
    </xf>
    <xf numFmtId="43" fontId="15" fillId="2" borderId="9" xfId="1" applyFont="1" applyFill="1" applyBorder="1" applyAlignment="1" applyProtection="1">
      <alignment horizontal="center" wrapText="1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5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 wrapText="1"/>
    </xf>
    <xf numFmtId="0" fontId="22" fillId="3" borderId="4" xfId="3" applyFont="1" applyFill="1" applyBorder="1" applyAlignment="1">
      <alignment horizontal="center" vertical="center"/>
    </xf>
    <xf numFmtId="0" fontId="22" fillId="3" borderId="5" xfId="3" applyFont="1" applyFill="1" applyBorder="1" applyAlignment="1">
      <alignment horizontal="center" vertical="center"/>
    </xf>
    <xf numFmtId="4" fontId="16" fillId="2" borderId="11" xfId="1" applyNumberFormat="1" applyFont="1" applyFill="1" applyBorder="1" applyAlignment="1">
      <alignment horizontal="center"/>
    </xf>
    <xf numFmtId="0" fontId="21" fillId="3" borderId="1" xfId="3" applyFont="1" applyFill="1" applyBorder="1" applyAlignment="1">
      <alignment horizontal="center" vertical="center" wrapText="1"/>
    </xf>
    <xf numFmtId="0" fontId="21" fillId="3" borderId="2" xfId="3" applyFont="1" applyFill="1" applyBorder="1" applyAlignment="1">
      <alignment horizontal="center" vertical="center" wrapText="1"/>
    </xf>
    <xf numFmtId="0" fontId="21" fillId="3" borderId="6" xfId="3" applyFont="1" applyFill="1" applyBorder="1" applyAlignment="1">
      <alignment horizontal="center" vertical="center" wrapText="1"/>
    </xf>
    <xf numFmtId="0" fontId="22" fillId="3" borderId="4" xfId="3" applyFont="1" applyFill="1" applyBorder="1" applyAlignment="1">
      <alignment horizontal="center" vertical="center" wrapText="1"/>
    </xf>
    <xf numFmtId="0" fontId="22" fillId="3" borderId="5" xfId="3" applyFont="1" applyFill="1" applyBorder="1" applyAlignment="1">
      <alignment horizontal="center" vertical="center" wrapText="1"/>
    </xf>
    <xf numFmtId="0" fontId="22" fillId="3" borderId="12" xfId="3" applyFont="1" applyFill="1" applyBorder="1" applyAlignment="1">
      <alignment horizontal="center" vertical="center" wrapText="1"/>
    </xf>
    <xf numFmtId="0" fontId="22" fillId="3" borderId="13" xfId="3" applyFont="1" applyFill="1" applyBorder="1" applyAlignment="1">
      <alignment horizontal="center" vertical="center" wrapText="1"/>
    </xf>
    <xf numFmtId="0" fontId="22" fillId="3" borderId="14" xfId="3" applyFont="1" applyFill="1" applyBorder="1" applyAlignment="1">
      <alignment horizontal="center" vertical="center" wrapText="1"/>
    </xf>
    <xf numFmtId="49" fontId="19" fillId="2" borderId="0" xfId="2" applyNumberFormat="1" applyFont="1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8" fillId="2" borderId="0" xfId="2" applyFont="1" applyFill="1" applyAlignment="1">
      <alignment horizontal="center" vertical="center"/>
    </xf>
    <xf numFmtId="0" fontId="22" fillId="3" borderId="1" xfId="3" applyFont="1" applyFill="1" applyBorder="1" applyAlignment="1">
      <alignment horizontal="center" vertical="center" wrapText="1"/>
    </xf>
    <xf numFmtId="0" fontId="22" fillId="3" borderId="2" xfId="3" applyFont="1" applyFill="1" applyBorder="1" applyAlignment="1">
      <alignment horizontal="center" vertical="center" wrapText="1"/>
    </xf>
    <xf numFmtId="43" fontId="22" fillId="3" borderId="1" xfId="1" applyFont="1" applyFill="1" applyBorder="1" applyAlignment="1">
      <alignment horizontal="center" vertical="center" wrapText="1"/>
    </xf>
    <xf numFmtId="43" fontId="22" fillId="3" borderId="2" xfId="1" applyFont="1" applyFill="1" applyBorder="1" applyAlignment="1">
      <alignment horizontal="center" vertical="center" wrapText="1"/>
    </xf>
    <xf numFmtId="0" fontId="22" fillId="3" borderId="6" xfId="3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226261</xdr:colOff>
      <xdr:row>0</xdr:row>
      <xdr:rowOff>169069</xdr:rowOff>
    </xdr:from>
    <xdr:ext cx="4451976" cy="99536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699" y="169069"/>
          <a:ext cx="4451976" cy="99536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1</xdr:row>
      <xdr:rowOff>0</xdr:rowOff>
    </xdr:from>
    <xdr:to>
      <xdr:col>5</xdr:col>
      <xdr:colOff>107157</xdr:colOff>
      <xdr:row>7</xdr:row>
      <xdr:rowOff>71438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258DF029-5751-409B-9299-E3242A345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190500"/>
          <a:ext cx="3464719" cy="12144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P89"/>
  <sheetViews>
    <sheetView tabSelected="1" topLeftCell="A10" zoomScale="55" zoomScaleNormal="55" workbookViewId="0">
      <selection activeCell="C21" sqref="C21"/>
    </sheetView>
  </sheetViews>
  <sheetFormatPr baseColWidth="10" defaultColWidth="11.42578125" defaultRowHeight="15"/>
  <cols>
    <col min="1" max="1" width="12.140625" customWidth="1"/>
    <col min="2" max="2" width="79.140625" customWidth="1"/>
    <col min="3" max="3" width="68.42578125" customWidth="1"/>
    <col min="4" max="4" width="24.28515625" customWidth="1"/>
    <col min="5" max="5" width="26" customWidth="1"/>
    <col min="6" max="6" width="21" customWidth="1"/>
    <col min="7" max="7" width="28.7109375" customWidth="1"/>
    <col min="8" max="8" width="19.28515625" customWidth="1"/>
    <col min="9" max="9" width="26.5703125" customWidth="1"/>
    <col min="10" max="10" width="25.85546875" customWidth="1"/>
    <col min="11" max="11" width="21.7109375" customWidth="1"/>
  </cols>
  <sheetData>
    <row r="8" spans="1:11" ht="17.25" customHeight="1">
      <c r="B8" s="12"/>
      <c r="C8" s="12"/>
      <c r="D8" s="7"/>
      <c r="E8" s="7"/>
      <c r="F8" s="13"/>
      <c r="G8" s="13"/>
      <c r="H8" s="11"/>
      <c r="I8" s="11"/>
      <c r="J8" s="11"/>
      <c r="K8" s="11"/>
    </row>
    <row r="9" spans="1:11" ht="26.25">
      <c r="B9" s="72" t="s">
        <v>0</v>
      </c>
      <c r="C9" s="72"/>
      <c r="D9" s="72"/>
      <c r="E9" s="72"/>
      <c r="F9" s="72"/>
      <c r="G9" s="72"/>
      <c r="H9" s="72"/>
      <c r="I9" s="72"/>
      <c r="J9" s="72"/>
      <c r="K9" s="72"/>
    </row>
    <row r="10" spans="1:11" ht="26.25">
      <c r="B10" s="72" t="s">
        <v>179</v>
      </c>
      <c r="C10" s="72"/>
      <c r="D10" s="72"/>
      <c r="E10" s="72"/>
      <c r="F10" s="72"/>
      <c r="G10" s="72"/>
      <c r="H10" s="72"/>
      <c r="I10" s="72"/>
      <c r="J10" s="72"/>
      <c r="K10" s="72"/>
    </row>
    <row r="11" spans="1:11" ht="18.75" customHeight="1">
      <c r="B11" s="7"/>
      <c r="C11" s="7"/>
      <c r="D11" s="7"/>
      <c r="E11" s="7"/>
      <c r="F11" s="14"/>
      <c r="G11" s="14"/>
      <c r="H11" s="7"/>
      <c r="I11" s="7"/>
      <c r="J11" s="7"/>
      <c r="K11" s="7"/>
    </row>
    <row r="12" spans="1:11" ht="25.5" customHeight="1">
      <c r="B12" s="70" t="s">
        <v>28</v>
      </c>
      <c r="C12" s="70"/>
      <c r="D12" s="70"/>
      <c r="E12" s="70"/>
      <c r="F12" s="70"/>
      <c r="G12" s="70"/>
      <c r="H12" s="70"/>
      <c r="I12" s="70"/>
      <c r="J12" s="70"/>
      <c r="K12" s="70"/>
    </row>
    <row r="13" spans="1:11" ht="17.25" customHeight="1" thickBot="1"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7.25" customHeight="1">
      <c r="A14" s="62" t="s">
        <v>1</v>
      </c>
      <c r="B14" s="59"/>
      <c r="C14" s="59"/>
      <c r="D14" s="73" t="s">
        <v>2</v>
      </c>
      <c r="E14" s="73" t="s">
        <v>3</v>
      </c>
      <c r="F14" s="73" t="s">
        <v>4</v>
      </c>
      <c r="G14" s="75" t="s">
        <v>5</v>
      </c>
      <c r="H14" s="73" t="s">
        <v>6</v>
      </c>
      <c r="I14" s="73" t="s">
        <v>7</v>
      </c>
      <c r="J14" s="65" t="s">
        <v>8</v>
      </c>
      <c r="K14" s="67" t="s">
        <v>9</v>
      </c>
    </row>
    <row r="15" spans="1:11" ht="18" customHeight="1">
      <c r="A15" s="63"/>
      <c r="B15" s="60" t="s">
        <v>10</v>
      </c>
      <c r="C15" s="60" t="s">
        <v>11</v>
      </c>
      <c r="D15" s="74"/>
      <c r="E15" s="74"/>
      <c r="F15" s="74"/>
      <c r="G15" s="76"/>
      <c r="H15" s="74"/>
      <c r="I15" s="74"/>
      <c r="J15" s="66"/>
      <c r="K15" s="68"/>
    </row>
    <row r="16" spans="1:11" ht="20.25" thickBot="1">
      <c r="A16" s="64"/>
      <c r="B16" s="60"/>
      <c r="C16" s="60"/>
      <c r="D16" s="74"/>
      <c r="E16" s="74"/>
      <c r="F16" s="77"/>
      <c r="G16" s="76"/>
      <c r="H16" s="74"/>
      <c r="I16" s="74"/>
      <c r="J16" s="66"/>
      <c r="K16" s="69"/>
    </row>
    <row r="17" spans="1:12" s="5" customFormat="1" ht="83.25" customHeight="1">
      <c r="A17" s="53">
        <v>1</v>
      </c>
      <c r="B17" s="27" t="s">
        <v>26</v>
      </c>
      <c r="C17" s="28" t="s">
        <v>29</v>
      </c>
      <c r="D17" s="56" t="s">
        <v>30</v>
      </c>
      <c r="E17" s="29" t="s">
        <v>27</v>
      </c>
      <c r="F17" s="30">
        <v>44960</v>
      </c>
      <c r="G17" s="31">
        <v>8250</v>
      </c>
      <c r="H17" s="30">
        <v>44975</v>
      </c>
      <c r="I17" s="31">
        <v>8250</v>
      </c>
      <c r="J17" s="33">
        <v>0</v>
      </c>
      <c r="K17" s="61" t="s">
        <v>12</v>
      </c>
      <c r="L17" s="6"/>
    </row>
    <row r="18" spans="1:12" s="5" customFormat="1" ht="102" customHeight="1">
      <c r="A18" s="53">
        <v>2</v>
      </c>
      <c r="B18" s="34" t="s">
        <v>31</v>
      </c>
      <c r="C18" s="28" t="s">
        <v>127</v>
      </c>
      <c r="D18" s="35" t="s">
        <v>32</v>
      </c>
      <c r="E18" s="35" t="s">
        <v>33</v>
      </c>
      <c r="F18" s="30">
        <v>44958</v>
      </c>
      <c r="G18" s="31">
        <v>974298.91</v>
      </c>
      <c r="H18" s="30">
        <v>44978</v>
      </c>
      <c r="I18" s="31">
        <v>974298.91</v>
      </c>
      <c r="J18" s="33">
        <v>0</v>
      </c>
      <c r="K18" s="32" t="s">
        <v>12</v>
      </c>
      <c r="L18" s="6"/>
    </row>
    <row r="19" spans="1:12" s="5" customFormat="1" ht="79.5" customHeight="1">
      <c r="A19" s="53">
        <v>3</v>
      </c>
      <c r="B19" s="27" t="s">
        <v>34</v>
      </c>
      <c r="C19" s="44" t="s">
        <v>180</v>
      </c>
      <c r="D19" s="29" t="s">
        <v>36</v>
      </c>
      <c r="E19" s="29" t="s">
        <v>37</v>
      </c>
      <c r="F19" s="30">
        <v>44959</v>
      </c>
      <c r="G19" s="31">
        <v>228229.7</v>
      </c>
      <c r="H19" s="30">
        <v>44979</v>
      </c>
      <c r="I19" s="31">
        <v>228229.7</v>
      </c>
      <c r="J19" s="33">
        <v>0</v>
      </c>
      <c r="K19" s="32" t="s">
        <v>12</v>
      </c>
      <c r="L19" s="6"/>
    </row>
    <row r="20" spans="1:12" s="5" customFormat="1" ht="62.25" customHeight="1">
      <c r="A20" s="53">
        <v>4</v>
      </c>
      <c r="B20" s="27" t="s">
        <v>22</v>
      </c>
      <c r="C20" s="28" t="s">
        <v>128</v>
      </c>
      <c r="D20" s="29" t="s">
        <v>38</v>
      </c>
      <c r="E20" s="36" t="s">
        <v>23</v>
      </c>
      <c r="F20" s="30">
        <v>44958</v>
      </c>
      <c r="G20" s="31">
        <v>26044.6</v>
      </c>
      <c r="H20" s="30">
        <v>44978</v>
      </c>
      <c r="I20" s="31">
        <v>26044.6</v>
      </c>
      <c r="J20" s="33">
        <v>0</v>
      </c>
      <c r="K20" s="32" t="s">
        <v>12</v>
      </c>
      <c r="L20" s="6"/>
    </row>
    <row r="21" spans="1:12" s="5" customFormat="1" ht="117" customHeight="1">
      <c r="A21" s="53">
        <v>5</v>
      </c>
      <c r="B21" s="57" t="s">
        <v>39</v>
      </c>
      <c r="C21" s="28" t="s">
        <v>129</v>
      </c>
      <c r="D21" s="29" t="s">
        <v>40</v>
      </c>
      <c r="E21" s="37" t="s">
        <v>24</v>
      </c>
      <c r="F21" s="30">
        <v>44963</v>
      </c>
      <c r="G21" s="31">
        <v>91943.24</v>
      </c>
      <c r="H21" s="30">
        <v>44985</v>
      </c>
      <c r="I21" s="31">
        <v>91943.24</v>
      </c>
      <c r="J21" s="33">
        <v>0</v>
      </c>
      <c r="K21" s="32" t="s">
        <v>12</v>
      </c>
      <c r="L21" s="6"/>
    </row>
    <row r="22" spans="1:12" s="5" customFormat="1" ht="81.75" customHeight="1">
      <c r="A22" s="53">
        <v>6</v>
      </c>
      <c r="B22" s="57" t="s">
        <v>57</v>
      </c>
      <c r="C22" s="28" t="s">
        <v>172</v>
      </c>
      <c r="D22" s="29" t="s">
        <v>58</v>
      </c>
      <c r="E22" s="37" t="s">
        <v>59</v>
      </c>
      <c r="F22" s="30">
        <v>44963</v>
      </c>
      <c r="G22" s="31">
        <v>81964.59</v>
      </c>
      <c r="H22" s="30">
        <v>44984</v>
      </c>
      <c r="I22" s="31">
        <v>81964.59</v>
      </c>
      <c r="J22" s="33">
        <v>0</v>
      </c>
      <c r="K22" s="32" t="s">
        <v>12</v>
      </c>
      <c r="L22" s="6"/>
    </row>
    <row r="23" spans="1:12" s="5" customFormat="1" ht="48" customHeight="1">
      <c r="A23" s="53">
        <v>7</v>
      </c>
      <c r="B23" s="27" t="s">
        <v>41</v>
      </c>
      <c r="C23" s="28" t="s">
        <v>181</v>
      </c>
      <c r="D23" s="29" t="s">
        <v>42</v>
      </c>
      <c r="E23" s="29" t="s">
        <v>43</v>
      </c>
      <c r="F23" s="30">
        <v>44963</v>
      </c>
      <c r="G23" s="31">
        <v>116230</v>
      </c>
      <c r="H23" s="30">
        <v>44985</v>
      </c>
      <c r="I23" s="31">
        <v>116230</v>
      </c>
      <c r="J23" s="33">
        <v>0</v>
      </c>
      <c r="K23" s="32" t="s">
        <v>12</v>
      </c>
      <c r="L23" s="6"/>
    </row>
    <row r="24" spans="1:12" s="5" customFormat="1" ht="60.75" customHeight="1">
      <c r="A24" s="53">
        <v>8</v>
      </c>
      <c r="B24" s="27" t="s">
        <v>182</v>
      </c>
      <c r="C24" s="28" t="s">
        <v>173</v>
      </c>
      <c r="D24" s="29" t="s">
        <v>44</v>
      </c>
      <c r="E24" s="40" t="s">
        <v>183</v>
      </c>
      <c r="F24" s="30">
        <v>44942</v>
      </c>
      <c r="G24" s="31">
        <v>176073.7</v>
      </c>
      <c r="H24" s="30">
        <v>44995</v>
      </c>
      <c r="I24" s="31">
        <v>176073.7</v>
      </c>
      <c r="J24" s="33">
        <v>0</v>
      </c>
      <c r="K24" s="32" t="s">
        <v>12</v>
      </c>
      <c r="L24" s="6"/>
    </row>
    <row r="25" spans="1:12" s="5" customFormat="1" ht="87" customHeight="1">
      <c r="A25" s="53">
        <v>9</v>
      </c>
      <c r="B25" s="27" t="s">
        <v>45</v>
      </c>
      <c r="C25" s="28" t="s">
        <v>174</v>
      </c>
      <c r="D25" s="29" t="s">
        <v>46</v>
      </c>
      <c r="E25" s="29" t="s">
        <v>47</v>
      </c>
      <c r="F25" s="30">
        <v>44944</v>
      </c>
      <c r="G25" s="31">
        <v>18880</v>
      </c>
      <c r="H25" s="30">
        <v>44966</v>
      </c>
      <c r="I25" s="41">
        <v>18880</v>
      </c>
      <c r="J25" s="33">
        <v>0</v>
      </c>
      <c r="K25" s="32" t="s">
        <v>12</v>
      </c>
      <c r="L25" s="6"/>
    </row>
    <row r="26" spans="1:12" s="5" customFormat="1" ht="75.75" customHeight="1">
      <c r="A26" s="53">
        <v>10</v>
      </c>
      <c r="B26" s="27" t="s">
        <v>48</v>
      </c>
      <c r="C26" s="28" t="s">
        <v>184</v>
      </c>
      <c r="D26" s="29" t="s">
        <v>49</v>
      </c>
      <c r="E26" s="29" t="s">
        <v>50</v>
      </c>
      <c r="F26" s="30">
        <v>44975</v>
      </c>
      <c r="G26" s="31">
        <v>79650</v>
      </c>
      <c r="H26" s="30">
        <v>44995</v>
      </c>
      <c r="I26" s="31">
        <v>79650</v>
      </c>
      <c r="J26" s="33">
        <v>0</v>
      </c>
      <c r="K26" s="32" t="s">
        <v>12</v>
      </c>
      <c r="L26" s="6"/>
    </row>
    <row r="27" spans="1:12" s="5" customFormat="1" ht="77.25" customHeight="1">
      <c r="A27" s="53">
        <v>11</v>
      </c>
      <c r="B27" s="27" t="s">
        <v>51</v>
      </c>
      <c r="C27" s="28" t="s">
        <v>53</v>
      </c>
      <c r="D27" s="29" t="s">
        <v>54</v>
      </c>
      <c r="E27" s="37" t="s">
        <v>23</v>
      </c>
      <c r="F27" s="30">
        <v>44958</v>
      </c>
      <c r="G27" s="31">
        <v>201394.37</v>
      </c>
      <c r="H27" s="30">
        <v>44978</v>
      </c>
      <c r="I27" s="31">
        <v>201394.37</v>
      </c>
      <c r="J27" s="33">
        <v>0</v>
      </c>
      <c r="K27" s="32" t="s">
        <v>12</v>
      </c>
      <c r="L27" s="6"/>
    </row>
    <row r="28" spans="1:12" s="5" customFormat="1" ht="59.25" customHeight="1">
      <c r="A28" s="53">
        <v>12</v>
      </c>
      <c r="B28" s="27" t="s">
        <v>52</v>
      </c>
      <c r="C28" s="28" t="s">
        <v>130</v>
      </c>
      <c r="D28" s="29" t="s">
        <v>185</v>
      </c>
      <c r="E28" s="29" t="s">
        <v>23</v>
      </c>
      <c r="F28" s="30">
        <v>44958</v>
      </c>
      <c r="G28" s="31">
        <v>234419.74</v>
      </c>
      <c r="H28" s="30">
        <v>44978</v>
      </c>
      <c r="I28" s="31">
        <v>234419.74</v>
      </c>
      <c r="J28" s="33">
        <v>0</v>
      </c>
      <c r="K28" s="32" t="s">
        <v>12</v>
      </c>
      <c r="L28" s="6"/>
    </row>
    <row r="29" spans="1:12" s="5" customFormat="1" ht="58.5" customHeight="1">
      <c r="A29" s="53">
        <v>13</v>
      </c>
      <c r="B29" s="27" t="s">
        <v>52</v>
      </c>
      <c r="C29" s="28" t="s">
        <v>131</v>
      </c>
      <c r="D29" s="29" t="s">
        <v>186</v>
      </c>
      <c r="E29" s="29" t="s">
        <v>23</v>
      </c>
      <c r="F29" s="30">
        <v>44958</v>
      </c>
      <c r="G29" s="31">
        <v>221094.28</v>
      </c>
      <c r="H29" s="30">
        <v>44978</v>
      </c>
      <c r="I29" s="31">
        <v>221094.28</v>
      </c>
      <c r="J29" s="33">
        <v>0</v>
      </c>
      <c r="K29" s="32" t="s">
        <v>12</v>
      </c>
      <c r="L29" s="6"/>
    </row>
    <row r="30" spans="1:12" s="5" customFormat="1" ht="146.25" customHeight="1">
      <c r="A30" s="53">
        <v>14</v>
      </c>
      <c r="B30" s="27" t="s">
        <v>56</v>
      </c>
      <c r="C30" s="28" t="s">
        <v>187</v>
      </c>
      <c r="D30" s="29" t="s">
        <v>55</v>
      </c>
      <c r="E30" s="37" t="s">
        <v>33</v>
      </c>
      <c r="F30" s="30">
        <v>44965</v>
      </c>
      <c r="G30" s="31">
        <v>2592976.64</v>
      </c>
      <c r="H30" s="30">
        <v>44987</v>
      </c>
      <c r="I30" s="31">
        <v>2592976.64</v>
      </c>
      <c r="J30" s="33">
        <v>0</v>
      </c>
      <c r="K30" s="32" t="s">
        <v>12</v>
      </c>
      <c r="L30" s="6"/>
    </row>
    <row r="31" spans="1:12" s="5" customFormat="1" ht="81.75" customHeight="1">
      <c r="A31" s="53">
        <v>15</v>
      </c>
      <c r="B31" s="27" t="s">
        <v>188</v>
      </c>
      <c r="C31" s="28" t="s">
        <v>189</v>
      </c>
      <c r="D31" s="29" t="s">
        <v>60</v>
      </c>
      <c r="E31" s="37" t="s">
        <v>47</v>
      </c>
      <c r="F31" s="30">
        <v>44972</v>
      </c>
      <c r="G31" s="31">
        <v>215637.97</v>
      </c>
      <c r="H31" s="30">
        <v>44967</v>
      </c>
      <c r="I31" s="31">
        <v>215637.97</v>
      </c>
      <c r="J31" s="33">
        <v>0</v>
      </c>
      <c r="K31" s="32" t="s">
        <v>12</v>
      </c>
      <c r="L31" s="6"/>
    </row>
    <row r="32" spans="1:12" s="5" customFormat="1" ht="85.5" customHeight="1">
      <c r="A32" s="53">
        <v>16</v>
      </c>
      <c r="B32" s="27" t="s">
        <v>61</v>
      </c>
      <c r="C32" s="38" t="s">
        <v>175</v>
      </c>
      <c r="D32" s="29" t="s">
        <v>62</v>
      </c>
      <c r="E32" s="37" t="s">
        <v>33</v>
      </c>
      <c r="F32" s="39">
        <v>44964</v>
      </c>
      <c r="G32" s="31">
        <v>894129.92</v>
      </c>
      <c r="H32" s="30">
        <v>44986</v>
      </c>
      <c r="I32" s="31">
        <v>894129.92</v>
      </c>
      <c r="J32" s="33">
        <v>0</v>
      </c>
      <c r="K32" s="32" t="s">
        <v>12</v>
      </c>
      <c r="L32" s="6"/>
    </row>
    <row r="33" spans="1:12" s="5" customFormat="1" ht="145.5" customHeight="1">
      <c r="A33" s="53">
        <v>17</v>
      </c>
      <c r="B33" s="27" t="s">
        <v>63</v>
      </c>
      <c r="C33" s="38" t="s">
        <v>132</v>
      </c>
      <c r="D33" s="29" t="s">
        <v>64</v>
      </c>
      <c r="E33" s="36" t="s">
        <v>25</v>
      </c>
      <c r="F33" s="30">
        <v>44945</v>
      </c>
      <c r="G33" s="42">
        <v>297360</v>
      </c>
      <c r="H33" s="30">
        <v>44976</v>
      </c>
      <c r="I33" s="33">
        <v>0</v>
      </c>
      <c r="J33" s="33">
        <v>297360</v>
      </c>
      <c r="K33" s="32" t="s">
        <v>78</v>
      </c>
      <c r="L33" s="6"/>
    </row>
    <row r="34" spans="1:12" s="5" customFormat="1" ht="99" customHeight="1">
      <c r="A34" s="53">
        <v>18</v>
      </c>
      <c r="B34" s="27" t="s">
        <v>68</v>
      </c>
      <c r="C34" s="38" t="s">
        <v>176</v>
      </c>
      <c r="D34" s="37" t="s">
        <v>69</v>
      </c>
      <c r="E34" s="37" t="s">
        <v>43</v>
      </c>
      <c r="F34" s="30">
        <v>44960</v>
      </c>
      <c r="G34" s="31">
        <v>165790</v>
      </c>
      <c r="H34" s="30">
        <v>44981</v>
      </c>
      <c r="I34" s="31">
        <v>165790</v>
      </c>
      <c r="J34" s="33">
        <v>0</v>
      </c>
      <c r="K34" s="32" t="s">
        <v>12</v>
      </c>
      <c r="L34" s="6"/>
    </row>
    <row r="35" spans="1:12" s="5" customFormat="1" ht="78.75" customHeight="1">
      <c r="A35" s="53">
        <v>19</v>
      </c>
      <c r="B35" s="27" t="s">
        <v>70</v>
      </c>
      <c r="C35" s="28" t="s">
        <v>190</v>
      </c>
      <c r="D35" s="29" t="s">
        <v>71</v>
      </c>
      <c r="E35" s="29" t="s">
        <v>72</v>
      </c>
      <c r="F35" s="30">
        <v>44970</v>
      </c>
      <c r="G35" s="31">
        <v>11092</v>
      </c>
      <c r="H35" s="30">
        <v>44998</v>
      </c>
      <c r="I35" s="31">
        <v>11092</v>
      </c>
      <c r="J35" s="33">
        <v>0</v>
      </c>
      <c r="K35" s="32" t="s">
        <v>12</v>
      </c>
      <c r="L35" s="6"/>
    </row>
    <row r="36" spans="1:12" s="5" customFormat="1" ht="60" customHeight="1">
      <c r="A36" s="53">
        <v>20</v>
      </c>
      <c r="B36" s="34" t="s">
        <v>73</v>
      </c>
      <c r="C36" s="43" t="s">
        <v>133</v>
      </c>
      <c r="D36" s="35" t="s">
        <v>74</v>
      </c>
      <c r="E36" s="35" t="s">
        <v>75</v>
      </c>
      <c r="F36" s="30">
        <v>44959</v>
      </c>
      <c r="G36" s="31">
        <v>131363.72</v>
      </c>
      <c r="H36" s="30">
        <v>44980</v>
      </c>
      <c r="I36" s="31">
        <v>131363.72</v>
      </c>
      <c r="J36" s="33">
        <v>0</v>
      </c>
      <c r="K36" s="32" t="s">
        <v>12</v>
      </c>
      <c r="L36" s="6"/>
    </row>
    <row r="37" spans="1:12" s="5" customFormat="1" ht="147.75" customHeight="1">
      <c r="A37" s="53">
        <v>21</v>
      </c>
      <c r="B37" s="27" t="s">
        <v>191</v>
      </c>
      <c r="C37" s="44" t="s">
        <v>134</v>
      </c>
      <c r="D37" s="29" t="s">
        <v>76</v>
      </c>
      <c r="E37" s="36" t="s">
        <v>77</v>
      </c>
      <c r="F37" s="30">
        <v>44897</v>
      </c>
      <c r="G37" s="31">
        <v>334842.7</v>
      </c>
      <c r="H37" s="30">
        <v>44977</v>
      </c>
      <c r="I37" s="31">
        <v>334842.7</v>
      </c>
      <c r="J37" s="33">
        <v>0</v>
      </c>
      <c r="K37" s="32" t="s">
        <v>12</v>
      </c>
      <c r="L37" s="6"/>
    </row>
    <row r="38" spans="1:12" s="5" customFormat="1" ht="87.75" customHeight="1">
      <c r="A38" s="53">
        <v>22</v>
      </c>
      <c r="B38" s="27" t="s">
        <v>79</v>
      </c>
      <c r="C38" s="38" t="s">
        <v>135</v>
      </c>
      <c r="D38" s="29" t="s">
        <v>80</v>
      </c>
      <c r="E38" s="37" t="s">
        <v>81</v>
      </c>
      <c r="F38" s="30">
        <v>44971</v>
      </c>
      <c r="G38" s="31">
        <v>22420</v>
      </c>
      <c r="H38" s="30">
        <v>44993</v>
      </c>
      <c r="I38" s="31">
        <v>22420</v>
      </c>
      <c r="J38" s="33">
        <v>0</v>
      </c>
      <c r="K38" s="32" t="s">
        <v>12</v>
      </c>
      <c r="L38" s="6"/>
    </row>
    <row r="39" spans="1:12" s="5" customFormat="1" ht="80.25" customHeight="1">
      <c r="A39" s="53">
        <v>23</v>
      </c>
      <c r="B39" s="27" t="s">
        <v>82</v>
      </c>
      <c r="C39" s="45" t="s">
        <v>177</v>
      </c>
      <c r="D39" s="35" t="s">
        <v>83</v>
      </c>
      <c r="E39" s="36" t="s">
        <v>84</v>
      </c>
      <c r="F39" s="30">
        <v>44936</v>
      </c>
      <c r="G39" s="31">
        <v>11328</v>
      </c>
      <c r="H39" s="30">
        <v>44966</v>
      </c>
      <c r="I39" s="31">
        <v>11328</v>
      </c>
      <c r="J39" s="33">
        <v>0</v>
      </c>
      <c r="K39" s="32" t="s">
        <v>12</v>
      </c>
      <c r="L39" s="6"/>
    </row>
    <row r="40" spans="1:12" s="5" customFormat="1" ht="105.75" customHeight="1">
      <c r="A40" s="53">
        <v>24</v>
      </c>
      <c r="B40" s="27" t="s">
        <v>85</v>
      </c>
      <c r="C40" s="28" t="s">
        <v>136</v>
      </c>
      <c r="D40" s="35" t="s">
        <v>86</v>
      </c>
      <c r="E40" s="36" t="s">
        <v>25</v>
      </c>
      <c r="F40" s="30">
        <v>44958</v>
      </c>
      <c r="G40" s="31">
        <v>5426485.5599999996</v>
      </c>
      <c r="H40" s="30">
        <v>44978</v>
      </c>
      <c r="I40" s="31">
        <v>2713242.78</v>
      </c>
      <c r="J40" s="33">
        <v>2713242.78</v>
      </c>
      <c r="K40" s="32" t="s">
        <v>78</v>
      </c>
      <c r="L40" s="6"/>
    </row>
    <row r="41" spans="1:12" s="5" customFormat="1" ht="72" customHeight="1">
      <c r="A41" s="53">
        <v>25</v>
      </c>
      <c r="B41" s="27" t="s">
        <v>87</v>
      </c>
      <c r="C41" s="28" t="s">
        <v>88</v>
      </c>
      <c r="D41" s="29" t="s">
        <v>89</v>
      </c>
      <c r="E41" s="37" t="s">
        <v>90</v>
      </c>
      <c r="F41" s="30">
        <v>44958</v>
      </c>
      <c r="G41" s="31">
        <v>11458</v>
      </c>
      <c r="H41" s="30">
        <v>44978</v>
      </c>
      <c r="I41" s="31">
        <v>11458</v>
      </c>
      <c r="J41" s="33">
        <v>0</v>
      </c>
      <c r="K41" s="32" t="s">
        <v>12</v>
      </c>
      <c r="L41" s="6"/>
    </row>
    <row r="42" spans="1:12" s="5" customFormat="1" ht="73.5" customHeight="1">
      <c r="A42" s="53">
        <v>26</v>
      </c>
      <c r="B42" s="27" t="s">
        <v>87</v>
      </c>
      <c r="C42" s="28" t="s">
        <v>88</v>
      </c>
      <c r="D42" s="29" t="s">
        <v>91</v>
      </c>
      <c r="E42" s="37" t="s">
        <v>90</v>
      </c>
      <c r="F42" s="30">
        <v>44958</v>
      </c>
      <c r="G42" s="31">
        <v>4070</v>
      </c>
      <c r="H42" s="30">
        <v>44978</v>
      </c>
      <c r="I42" s="31">
        <v>4070</v>
      </c>
      <c r="J42" s="33">
        <v>0</v>
      </c>
      <c r="K42" s="32" t="s">
        <v>12</v>
      </c>
      <c r="L42" s="6"/>
    </row>
    <row r="43" spans="1:12" s="5" customFormat="1" ht="115.5" customHeight="1">
      <c r="A43" s="53">
        <v>27</v>
      </c>
      <c r="B43" s="57" t="s">
        <v>92</v>
      </c>
      <c r="C43" s="58" t="s">
        <v>93</v>
      </c>
      <c r="D43" s="29" t="s">
        <v>94</v>
      </c>
      <c r="E43" s="37" t="s">
        <v>33</v>
      </c>
      <c r="F43" s="30">
        <v>44977</v>
      </c>
      <c r="G43" s="31">
        <v>465225.5</v>
      </c>
      <c r="H43" s="30">
        <v>44985</v>
      </c>
      <c r="I43" s="31">
        <v>465225.5</v>
      </c>
      <c r="J43" s="33">
        <v>0</v>
      </c>
      <c r="K43" s="32" t="s">
        <v>12</v>
      </c>
      <c r="L43" s="6"/>
    </row>
    <row r="44" spans="1:12" s="5" customFormat="1" ht="53.25" customHeight="1">
      <c r="A44" s="53">
        <v>28</v>
      </c>
      <c r="B44" s="27" t="s">
        <v>192</v>
      </c>
      <c r="C44" s="28" t="s">
        <v>137</v>
      </c>
      <c r="D44" s="37" t="s">
        <v>95</v>
      </c>
      <c r="E44" s="29" t="s">
        <v>25</v>
      </c>
      <c r="F44" s="30">
        <v>44977</v>
      </c>
      <c r="G44" s="31">
        <v>1113481.28</v>
      </c>
      <c r="H44" s="39">
        <v>44999</v>
      </c>
      <c r="I44" s="32">
        <v>0</v>
      </c>
      <c r="J44" s="55">
        <v>1113481.28</v>
      </c>
      <c r="K44" s="32" t="s">
        <v>78</v>
      </c>
      <c r="L44" s="6"/>
    </row>
    <row r="45" spans="1:12" s="5" customFormat="1" ht="100.5" customHeight="1">
      <c r="A45" s="53">
        <v>29</v>
      </c>
      <c r="B45" s="27" t="s">
        <v>193</v>
      </c>
      <c r="C45" s="44" t="s">
        <v>138</v>
      </c>
      <c r="D45" s="37" t="s">
        <v>96</v>
      </c>
      <c r="E45" s="29" t="s">
        <v>25</v>
      </c>
      <c r="F45" s="30">
        <v>44979</v>
      </c>
      <c r="G45" s="31">
        <v>212400</v>
      </c>
      <c r="H45" s="30">
        <v>45001</v>
      </c>
      <c r="I45" s="31">
        <v>42480</v>
      </c>
      <c r="J45" s="55">
        <v>169920</v>
      </c>
      <c r="K45" s="32" t="s">
        <v>78</v>
      </c>
      <c r="L45" s="6"/>
    </row>
    <row r="46" spans="1:12" s="5" customFormat="1" ht="75.75" customHeight="1">
      <c r="A46" s="53">
        <v>30</v>
      </c>
      <c r="B46" s="27" t="s">
        <v>97</v>
      </c>
      <c r="C46" s="28" t="s">
        <v>98</v>
      </c>
      <c r="D46" s="37" t="s">
        <v>99</v>
      </c>
      <c r="E46" s="29" t="s">
        <v>25</v>
      </c>
      <c r="F46" s="30">
        <v>45252</v>
      </c>
      <c r="G46" s="31">
        <v>44533.2</v>
      </c>
      <c r="H46" s="30">
        <v>44980</v>
      </c>
      <c r="I46" s="32">
        <v>0</v>
      </c>
      <c r="J46" s="55">
        <v>44533.2</v>
      </c>
      <c r="K46" s="32" t="s">
        <v>78</v>
      </c>
      <c r="L46" s="6"/>
    </row>
    <row r="47" spans="1:12" s="5" customFormat="1" ht="69" customHeight="1">
      <c r="A47" s="53">
        <v>31</v>
      </c>
      <c r="B47" s="27" t="s">
        <v>100</v>
      </c>
      <c r="C47" s="38" t="s">
        <v>139</v>
      </c>
      <c r="D47" s="37" t="s">
        <v>101</v>
      </c>
      <c r="E47" s="29" t="s">
        <v>25</v>
      </c>
      <c r="F47" s="30">
        <v>45269</v>
      </c>
      <c r="G47" s="31">
        <v>565414.46</v>
      </c>
      <c r="H47" s="30">
        <v>44980</v>
      </c>
      <c r="I47" s="31">
        <v>113082.89</v>
      </c>
      <c r="J47" s="55">
        <v>452331.57</v>
      </c>
      <c r="K47" s="32" t="s">
        <v>78</v>
      </c>
      <c r="L47" s="6"/>
    </row>
    <row r="48" spans="1:12" s="5" customFormat="1" ht="99.75" customHeight="1">
      <c r="A48" s="53">
        <v>32</v>
      </c>
      <c r="B48" s="27" t="s">
        <v>102</v>
      </c>
      <c r="C48" s="38" t="s">
        <v>103</v>
      </c>
      <c r="D48" s="37" t="s">
        <v>104</v>
      </c>
      <c r="E48" s="46" t="s">
        <v>105</v>
      </c>
      <c r="F48" s="30">
        <v>44958</v>
      </c>
      <c r="G48" s="31">
        <v>6844</v>
      </c>
      <c r="H48" s="30">
        <v>44979</v>
      </c>
      <c r="I48" s="31">
        <v>6844</v>
      </c>
      <c r="J48" s="33">
        <v>0</v>
      </c>
      <c r="K48" s="32" t="s">
        <v>12</v>
      </c>
      <c r="L48" s="6"/>
    </row>
    <row r="49" spans="1:12" s="5" customFormat="1" ht="57" customHeight="1">
      <c r="A49" s="53">
        <v>33</v>
      </c>
      <c r="B49" s="27" t="s">
        <v>106</v>
      </c>
      <c r="C49" s="38" t="s">
        <v>107</v>
      </c>
      <c r="D49" s="29" t="s">
        <v>108</v>
      </c>
      <c r="E49" s="29" t="s">
        <v>43</v>
      </c>
      <c r="F49" s="30">
        <v>44964</v>
      </c>
      <c r="G49" s="31">
        <v>47200</v>
      </c>
      <c r="H49" s="30">
        <v>44986</v>
      </c>
      <c r="I49" s="31">
        <v>47200</v>
      </c>
      <c r="J49" s="33">
        <v>0</v>
      </c>
      <c r="K49" s="32" t="s">
        <v>12</v>
      </c>
      <c r="L49" s="6"/>
    </row>
    <row r="50" spans="1:12" s="5" customFormat="1" ht="55.5" customHeight="1">
      <c r="A50" s="53">
        <v>34</v>
      </c>
      <c r="B50" s="27" t="s">
        <v>109</v>
      </c>
      <c r="C50" s="28" t="s">
        <v>110</v>
      </c>
      <c r="D50" s="29" t="s">
        <v>111</v>
      </c>
      <c r="E50" s="37" t="s">
        <v>43</v>
      </c>
      <c r="F50" s="30">
        <v>44972</v>
      </c>
      <c r="G50" s="31">
        <v>10030</v>
      </c>
      <c r="H50" s="30">
        <v>44994</v>
      </c>
      <c r="I50" s="31">
        <v>10030</v>
      </c>
      <c r="J50" s="33">
        <v>0</v>
      </c>
      <c r="K50" s="32" t="s">
        <v>12</v>
      </c>
      <c r="L50" s="6"/>
    </row>
    <row r="51" spans="1:12" s="5" customFormat="1" ht="94.5" customHeight="1">
      <c r="A51" s="53">
        <v>35</v>
      </c>
      <c r="B51" s="34" t="s">
        <v>112</v>
      </c>
      <c r="C51" s="43" t="s">
        <v>140</v>
      </c>
      <c r="D51" s="35" t="s">
        <v>32</v>
      </c>
      <c r="E51" s="35" t="s">
        <v>43</v>
      </c>
      <c r="F51" s="30">
        <v>44970</v>
      </c>
      <c r="G51" s="31">
        <v>156955.34</v>
      </c>
      <c r="H51" s="30">
        <v>44992</v>
      </c>
      <c r="I51" s="33">
        <v>0</v>
      </c>
      <c r="J51" s="33">
        <v>0</v>
      </c>
      <c r="K51" s="32" t="s">
        <v>78</v>
      </c>
      <c r="L51" s="6"/>
    </row>
    <row r="52" spans="1:12" s="5" customFormat="1" ht="99" customHeight="1">
      <c r="A52" s="53">
        <v>36</v>
      </c>
      <c r="B52" s="38" t="s">
        <v>113</v>
      </c>
      <c r="C52" s="38" t="s">
        <v>114</v>
      </c>
      <c r="D52" s="29" t="s">
        <v>115</v>
      </c>
      <c r="E52" s="29" t="s">
        <v>43</v>
      </c>
      <c r="F52" s="30">
        <v>44979</v>
      </c>
      <c r="G52" s="31">
        <v>138900</v>
      </c>
      <c r="H52" s="30">
        <v>45001</v>
      </c>
      <c r="I52" s="33">
        <v>0</v>
      </c>
      <c r="J52" s="33">
        <v>0</v>
      </c>
      <c r="K52" s="32" t="s">
        <v>78</v>
      </c>
      <c r="L52" s="6"/>
    </row>
    <row r="53" spans="1:12" s="5" customFormat="1" ht="76.5" customHeight="1">
      <c r="A53" s="53">
        <v>37</v>
      </c>
      <c r="B53" s="27" t="s">
        <v>116</v>
      </c>
      <c r="C53" s="38" t="s">
        <v>117</v>
      </c>
      <c r="D53" s="29" t="s">
        <v>118</v>
      </c>
      <c r="E53" s="37" t="s">
        <v>119</v>
      </c>
      <c r="F53" s="30">
        <v>44957</v>
      </c>
      <c r="G53" s="31">
        <v>492894.8</v>
      </c>
      <c r="H53" s="30">
        <v>44987</v>
      </c>
      <c r="I53" s="31">
        <v>492894.8</v>
      </c>
      <c r="J53" s="33">
        <v>0</v>
      </c>
      <c r="K53" s="32" t="s">
        <v>12</v>
      </c>
      <c r="L53" s="6"/>
    </row>
    <row r="54" spans="1:12" s="5" customFormat="1" ht="78" customHeight="1">
      <c r="A54" s="53">
        <v>38</v>
      </c>
      <c r="B54" s="27" t="s">
        <v>120</v>
      </c>
      <c r="C54" s="38" t="s">
        <v>121</v>
      </c>
      <c r="D54" s="29" t="s">
        <v>122</v>
      </c>
      <c r="E54" s="37" t="s">
        <v>123</v>
      </c>
      <c r="F54" s="30">
        <v>44978</v>
      </c>
      <c r="G54" s="31">
        <v>54566.59</v>
      </c>
      <c r="H54" s="30">
        <v>45006</v>
      </c>
      <c r="I54" s="33">
        <v>0</v>
      </c>
      <c r="J54" s="33">
        <v>0</v>
      </c>
      <c r="K54" s="32" t="s">
        <v>78</v>
      </c>
      <c r="L54" s="6"/>
    </row>
    <row r="55" spans="1:12" s="5" customFormat="1" ht="76.5" customHeight="1">
      <c r="A55" s="53">
        <v>39</v>
      </c>
      <c r="B55" s="38" t="s">
        <v>124</v>
      </c>
      <c r="C55" s="38" t="s">
        <v>178</v>
      </c>
      <c r="D55" s="29" t="s">
        <v>141</v>
      </c>
      <c r="E55" s="37" t="s">
        <v>142</v>
      </c>
      <c r="F55" s="30">
        <v>44965</v>
      </c>
      <c r="G55" s="31">
        <v>98353</v>
      </c>
      <c r="H55" s="30">
        <v>44965</v>
      </c>
      <c r="I55" s="33">
        <v>0</v>
      </c>
      <c r="J55" s="33">
        <v>0</v>
      </c>
      <c r="K55" s="32" t="s">
        <v>78</v>
      </c>
      <c r="L55" s="6"/>
    </row>
    <row r="56" spans="1:12" s="5" customFormat="1" ht="99.75" customHeight="1">
      <c r="A56" s="53">
        <v>40</v>
      </c>
      <c r="B56" s="27" t="s">
        <v>85</v>
      </c>
      <c r="C56" s="38" t="s">
        <v>194</v>
      </c>
      <c r="D56" s="29" t="s">
        <v>125</v>
      </c>
      <c r="E56" s="29" t="s">
        <v>143</v>
      </c>
      <c r="F56" s="30">
        <v>44971</v>
      </c>
      <c r="G56" s="31">
        <v>603865</v>
      </c>
      <c r="H56" s="30">
        <v>44999</v>
      </c>
      <c r="I56" s="33">
        <v>0</v>
      </c>
      <c r="J56" s="33">
        <v>0</v>
      </c>
      <c r="K56" s="32" t="s">
        <v>78</v>
      </c>
      <c r="L56" s="6"/>
    </row>
    <row r="57" spans="1:12" s="5" customFormat="1" ht="126.75" customHeight="1">
      <c r="A57" s="53">
        <v>41</v>
      </c>
      <c r="B57" s="38" t="s">
        <v>144</v>
      </c>
      <c r="C57" s="38" t="s">
        <v>145</v>
      </c>
      <c r="D57" s="29" t="s">
        <v>126</v>
      </c>
      <c r="E57" s="29" t="s">
        <v>33</v>
      </c>
      <c r="F57" s="30">
        <v>44978</v>
      </c>
      <c r="G57" s="31">
        <v>2986508.31</v>
      </c>
      <c r="H57" s="30">
        <v>45000</v>
      </c>
      <c r="I57" s="32">
        <v>0</v>
      </c>
      <c r="J57" s="55">
        <v>2986508.31</v>
      </c>
      <c r="K57" s="32" t="s">
        <v>78</v>
      </c>
      <c r="L57" s="6"/>
    </row>
    <row r="58" spans="1:12" s="5" customFormat="1" ht="78" customHeight="1">
      <c r="A58" s="53">
        <v>42</v>
      </c>
      <c r="B58" s="38" t="s">
        <v>146</v>
      </c>
      <c r="C58" s="38" t="s">
        <v>195</v>
      </c>
      <c r="D58" s="29" t="s">
        <v>147</v>
      </c>
      <c r="E58" s="35" t="s">
        <v>148</v>
      </c>
      <c r="F58" s="30">
        <v>44973</v>
      </c>
      <c r="G58" s="31">
        <v>4819.2</v>
      </c>
      <c r="H58" s="30">
        <v>44995</v>
      </c>
      <c r="I58" s="33">
        <v>0</v>
      </c>
      <c r="J58" s="33">
        <v>0</v>
      </c>
      <c r="K58" s="32" t="s">
        <v>78</v>
      </c>
      <c r="L58" s="6"/>
    </row>
    <row r="59" spans="1:12" s="5" customFormat="1" ht="75.75" customHeight="1">
      <c r="A59" s="53">
        <v>43</v>
      </c>
      <c r="B59" s="27" t="s">
        <v>149</v>
      </c>
      <c r="C59" s="28" t="s">
        <v>150</v>
      </c>
      <c r="D59" s="29" t="s">
        <v>151</v>
      </c>
      <c r="E59" s="37" t="s">
        <v>152</v>
      </c>
      <c r="F59" s="30">
        <v>44980</v>
      </c>
      <c r="G59" s="31">
        <v>60668.45</v>
      </c>
      <c r="H59" s="30">
        <v>45002</v>
      </c>
      <c r="I59" s="33">
        <v>0</v>
      </c>
      <c r="J59" s="33">
        <v>0</v>
      </c>
      <c r="K59" s="32" t="s">
        <v>78</v>
      </c>
      <c r="L59" s="6"/>
    </row>
    <row r="60" spans="1:12" s="5" customFormat="1" ht="99.75" customHeight="1">
      <c r="A60" s="53">
        <v>44</v>
      </c>
      <c r="B60" s="38" t="s">
        <v>153</v>
      </c>
      <c r="C60" s="38" t="s">
        <v>196</v>
      </c>
      <c r="D60" s="29" t="s">
        <v>154</v>
      </c>
      <c r="E60" s="29" t="s">
        <v>155</v>
      </c>
      <c r="F60" s="30">
        <v>44936</v>
      </c>
      <c r="G60" s="31">
        <v>3141500.67</v>
      </c>
      <c r="H60" s="30">
        <v>44985</v>
      </c>
      <c r="I60" s="32">
        <v>0</v>
      </c>
      <c r="J60" s="55">
        <v>3141500.67</v>
      </c>
      <c r="K60" s="32" t="s">
        <v>78</v>
      </c>
    </row>
    <row r="61" spans="1:12" ht="149.25" customHeight="1">
      <c r="A61" s="54">
        <v>45</v>
      </c>
      <c r="B61" s="47" t="s">
        <v>156</v>
      </c>
      <c r="C61" s="48" t="s">
        <v>157</v>
      </c>
      <c r="D61" s="49" t="s">
        <v>158</v>
      </c>
      <c r="E61" s="50" t="s">
        <v>159</v>
      </c>
      <c r="F61" s="51">
        <v>44973</v>
      </c>
      <c r="G61" s="52">
        <v>143370</v>
      </c>
      <c r="H61" s="51">
        <v>44995</v>
      </c>
      <c r="I61" s="33">
        <v>0</v>
      </c>
      <c r="J61" s="33">
        <v>0</v>
      </c>
      <c r="K61" s="32" t="s">
        <v>78</v>
      </c>
    </row>
    <row r="62" spans="1:12" ht="81.75" customHeight="1">
      <c r="A62" s="53">
        <v>46</v>
      </c>
      <c r="B62" s="27" t="s">
        <v>160</v>
      </c>
      <c r="C62" s="28" t="s">
        <v>161</v>
      </c>
      <c r="D62" s="35" t="s">
        <v>162</v>
      </c>
      <c r="E62" s="36" t="s">
        <v>163</v>
      </c>
      <c r="F62" s="30">
        <v>44979</v>
      </c>
      <c r="G62" s="31">
        <v>88938.5</v>
      </c>
      <c r="H62" s="30">
        <v>45001</v>
      </c>
      <c r="I62" s="32">
        <v>0</v>
      </c>
      <c r="J62" s="55">
        <v>88938.5</v>
      </c>
      <c r="K62" s="32" t="s">
        <v>78</v>
      </c>
    </row>
    <row r="63" spans="1:12" ht="55.5" customHeight="1">
      <c r="A63" s="53">
        <v>47</v>
      </c>
      <c r="B63" s="27" t="s">
        <v>120</v>
      </c>
      <c r="C63" s="38" t="s">
        <v>164</v>
      </c>
      <c r="D63" s="29" t="s">
        <v>165</v>
      </c>
      <c r="E63" s="37" t="s">
        <v>123</v>
      </c>
      <c r="F63" s="30">
        <v>44984</v>
      </c>
      <c r="G63" s="31">
        <v>197873.35</v>
      </c>
      <c r="H63" s="30">
        <v>45005</v>
      </c>
      <c r="I63" s="32">
        <v>0</v>
      </c>
      <c r="J63" s="55">
        <v>197873.35</v>
      </c>
      <c r="K63" s="32" t="s">
        <v>78</v>
      </c>
    </row>
    <row r="64" spans="1:12" ht="55.5" customHeight="1">
      <c r="A64" s="53">
        <v>48</v>
      </c>
      <c r="B64" s="27" t="s">
        <v>120</v>
      </c>
      <c r="C64" s="38" t="s">
        <v>166</v>
      </c>
      <c r="D64" s="29" t="s">
        <v>167</v>
      </c>
      <c r="E64" s="37" t="s">
        <v>123</v>
      </c>
      <c r="F64" s="30">
        <v>44984</v>
      </c>
      <c r="G64" s="31">
        <v>41314</v>
      </c>
      <c r="H64" s="30">
        <v>45005</v>
      </c>
      <c r="I64" s="32">
        <v>0</v>
      </c>
      <c r="J64" s="55">
        <v>41314</v>
      </c>
      <c r="K64" s="32" t="s">
        <v>78</v>
      </c>
    </row>
    <row r="65" spans="1:11" ht="58.5" customHeight="1">
      <c r="A65" s="53">
        <v>49</v>
      </c>
      <c r="B65" s="27" t="s">
        <v>120</v>
      </c>
      <c r="C65" s="38" t="s">
        <v>168</v>
      </c>
      <c r="D65" s="29" t="s">
        <v>169</v>
      </c>
      <c r="E65" s="37" t="s">
        <v>123</v>
      </c>
      <c r="F65" s="30">
        <v>44984</v>
      </c>
      <c r="G65" s="31">
        <v>17452.5</v>
      </c>
      <c r="H65" s="30">
        <v>45005</v>
      </c>
      <c r="I65" s="32">
        <v>0</v>
      </c>
      <c r="J65" s="55">
        <v>17452.5</v>
      </c>
      <c r="K65" s="32" t="s">
        <v>78</v>
      </c>
    </row>
    <row r="66" spans="1:11" ht="83.25" customHeight="1">
      <c r="A66" s="53">
        <v>50</v>
      </c>
      <c r="B66" s="27" t="s">
        <v>34</v>
      </c>
      <c r="C66" s="28" t="s">
        <v>35</v>
      </c>
      <c r="D66" s="29" t="s">
        <v>170</v>
      </c>
      <c r="E66" s="29" t="s">
        <v>37</v>
      </c>
      <c r="F66" s="30">
        <v>44973</v>
      </c>
      <c r="G66" s="31">
        <v>305336.8</v>
      </c>
      <c r="H66" s="30">
        <v>44970</v>
      </c>
      <c r="I66" s="32">
        <v>0</v>
      </c>
      <c r="J66" s="55">
        <v>305336.8</v>
      </c>
      <c r="K66" s="32" t="s">
        <v>78</v>
      </c>
    </row>
    <row r="72" spans="1:11" ht="21">
      <c r="A72" s="8"/>
      <c r="B72" s="16"/>
      <c r="D72" s="71" t="s">
        <v>171</v>
      </c>
      <c r="E72" s="71"/>
      <c r="F72" s="71"/>
      <c r="G72" s="17"/>
      <c r="H72" s="17"/>
      <c r="I72" s="18"/>
      <c r="J72" s="19"/>
      <c r="K72" s="20"/>
    </row>
    <row r="73" spans="1:11" ht="21" customHeight="1">
      <c r="A73" s="8"/>
      <c r="B73" s="21" t="s">
        <v>21</v>
      </c>
      <c r="D73" s="22"/>
      <c r="E73" s="21" t="s">
        <v>65</v>
      </c>
      <c r="F73" s="23"/>
      <c r="G73" s="22"/>
      <c r="H73" s="22"/>
      <c r="I73" s="24" t="s">
        <v>66</v>
      </c>
      <c r="J73" s="24"/>
      <c r="K73" s="24"/>
    </row>
    <row r="74" spans="1:11" ht="26.25">
      <c r="A74" s="8"/>
      <c r="B74" s="21" t="s">
        <v>20</v>
      </c>
      <c r="D74" s="22"/>
      <c r="E74" s="25" t="s">
        <v>197</v>
      </c>
      <c r="F74" s="23"/>
      <c r="G74" s="22"/>
      <c r="H74" s="22"/>
      <c r="I74" s="26" t="s">
        <v>67</v>
      </c>
      <c r="J74" s="26"/>
      <c r="K74" s="26"/>
    </row>
    <row r="75" spans="1:11" ht="18">
      <c r="A75" s="8"/>
      <c r="B75" s="8"/>
      <c r="C75" s="8"/>
      <c r="D75" s="9"/>
      <c r="E75" s="10"/>
      <c r="F75" s="8"/>
      <c r="G75" s="8"/>
      <c r="H75" s="8"/>
      <c r="I75" s="8"/>
      <c r="J75" s="8"/>
      <c r="K75" s="8"/>
    </row>
    <row r="76" spans="1:11" ht="18">
      <c r="A76" s="8"/>
      <c r="B76" s="8"/>
      <c r="C76" s="8"/>
      <c r="D76" s="9"/>
      <c r="E76" s="10"/>
      <c r="F76" s="8"/>
      <c r="G76" s="8"/>
      <c r="H76" s="8"/>
      <c r="I76" s="8"/>
      <c r="J76" s="8"/>
      <c r="K76" s="8"/>
    </row>
    <row r="81" spans="16:16" ht="31.5" customHeight="1"/>
    <row r="87" spans="16:16">
      <c r="P87" t="e">
        <f>LEN(#REF!)</f>
        <v>#REF!</v>
      </c>
    </row>
    <row r="89" spans="16:16">
      <c r="P89" t="e">
        <f>LEN(#REF!)</f>
        <v>#REF!</v>
      </c>
    </row>
  </sheetData>
  <mergeCells count="13">
    <mergeCell ref="B9:K9"/>
    <mergeCell ref="B10:K10"/>
    <mergeCell ref="D14:D16"/>
    <mergeCell ref="G14:G16"/>
    <mergeCell ref="H14:H16"/>
    <mergeCell ref="F14:F16"/>
    <mergeCell ref="I14:I16"/>
    <mergeCell ref="E14:E16"/>
    <mergeCell ref="A14:A16"/>
    <mergeCell ref="J14:J16"/>
    <mergeCell ref="K14:K16"/>
    <mergeCell ref="B12:K12"/>
    <mergeCell ref="D72:F72"/>
  </mergeCells>
  <phoneticPr fontId="8" type="noConversion"/>
  <pageMargins left="0.25" right="0.25" top="0.75" bottom="0.75" header="0.3" footer="0.3"/>
  <pageSetup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/>
  <cols>
    <col min="6" max="6" width="35.5703125" customWidth="1"/>
  </cols>
  <sheetData>
    <row r="3" spans="5:6">
      <c r="E3" s="3">
        <v>37025</v>
      </c>
      <c r="F3" t="s">
        <v>13</v>
      </c>
    </row>
    <row r="4" spans="5:6">
      <c r="E4" s="2">
        <v>37082</v>
      </c>
      <c r="F4" s="1" t="s">
        <v>14</v>
      </c>
    </row>
    <row r="5" spans="5:6">
      <c r="E5" s="2">
        <v>37074</v>
      </c>
      <c r="F5" s="1" t="s">
        <v>15</v>
      </c>
    </row>
    <row r="6" spans="5:6">
      <c r="E6" s="2">
        <v>37002</v>
      </c>
      <c r="F6" s="1" t="s">
        <v>16</v>
      </c>
    </row>
    <row r="7" spans="5:6">
      <c r="E7" s="2">
        <v>37081</v>
      </c>
      <c r="F7" t="s">
        <v>17</v>
      </c>
    </row>
    <row r="8" spans="5:6">
      <c r="E8" s="4">
        <v>37149</v>
      </c>
      <c r="F8" s="1" t="s">
        <v>18</v>
      </c>
    </row>
    <row r="9" spans="5:6">
      <c r="E9" s="2">
        <v>37178</v>
      </c>
      <c r="F9" s="1" t="s">
        <v>19</v>
      </c>
    </row>
    <row r="10" spans="5:6">
      <c r="E10" s="3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1" ma:contentTypeDescription="Create a new document." ma:contentTypeScope="" ma:versionID="7aeac525d833661ab9db0302b2434832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c8ca9d76eee06a3a81299e255e7c7f8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DF867B-AC83-4957-9B29-CD1BDD6012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FEBRE 2023</vt:lpstr>
      <vt:lpstr>Hoja2</vt:lpstr>
      <vt:lpstr>'ESTADO DE CTA SUPLID FEBRE 2023'!Área_de_impresión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Sarita Martínez</cp:lastModifiedBy>
  <cp:revision/>
  <cp:lastPrinted>2023-03-14T19:20:49Z</cp:lastPrinted>
  <dcterms:created xsi:type="dcterms:W3CDTF">2019-08-27T16:42:25Z</dcterms:created>
  <dcterms:modified xsi:type="dcterms:W3CDTF">2023-03-14T19:44:45Z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